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2240" windowHeight="8445" activeTab="1"/>
  </bookViews>
  <sheets>
    <sheet name="Bal MO" sheetId="1" r:id="rId1"/>
    <sheet name="Bal MO adição" sheetId="2" r:id="rId2"/>
    <sheet name="Folha3" sheetId="3" r:id="rId3"/>
  </sheets>
  <calcPr calcId="145621"/>
</workbook>
</file>

<file path=xl/calcChain.xml><?xml version="1.0" encoding="utf-8"?>
<calcChain xmlns="http://schemas.openxmlformats.org/spreadsheetml/2006/main">
  <c r="G2" i="2" l="1"/>
  <c r="B2" i="2" s="1"/>
  <c r="B3" i="2" l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2" i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</calcChain>
</file>

<file path=xl/sharedStrings.xml><?xml version="1.0" encoding="utf-8"?>
<sst xmlns="http://schemas.openxmlformats.org/spreadsheetml/2006/main" count="15" uniqueCount="11">
  <si>
    <t>ano</t>
  </si>
  <si>
    <t>K1</t>
  </si>
  <si>
    <t>K2</t>
  </si>
  <si>
    <t>A (%MO)</t>
  </si>
  <si>
    <t>A0 (%MO)</t>
  </si>
  <si>
    <t>X (ton)</t>
  </si>
  <si>
    <t>% terra fina</t>
  </si>
  <si>
    <t>área (m2)</t>
  </si>
  <si>
    <t>profundi-dade (m)</t>
  </si>
  <si>
    <t>DAP kg/dm3</t>
  </si>
  <si>
    <t>Peso ha solo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</si>
</sst>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/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'Bal MO'!$A$2:$A$102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'Bal MO'!$B$2:$B$102</c:f>
              <c:numCache>
                <c:formatCode>General</c:formatCode>
                <c:ptCount val="101"/>
                <c:pt idx="0">
                  <c:v>7</c:v>
                </c:pt>
                <c:pt idx="1">
                  <c:v>6.93</c:v>
                </c:pt>
                <c:pt idx="2">
                  <c:v>6.8606999999999996</c:v>
                </c:pt>
                <c:pt idx="3">
                  <c:v>6.7920929999999995</c:v>
                </c:pt>
                <c:pt idx="4">
                  <c:v>6.7241720699999998</c:v>
                </c:pt>
                <c:pt idx="5">
                  <c:v>6.6569303492999996</c:v>
                </c:pt>
                <c:pt idx="6">
                  <c:v>6.5903610458069997</c:v>
                </c:pt>
                <c:pt idx="7">
                  <c:v>6.5244574353489293</c:v>
                </c:pt>
                <c:pt idx="8">
                  <c:v>6.4592128609954402</c:v>
                </c:pt>
                <c:pt idx="9">
                  <c:v>6.3946207323854853</c:v>
                </c:pt>
                <c:pt idx="10">
                  <c:v>6.3306745250616308</c:v>
                </c:pt>
                <c:pt idx="11">
                  <c:v>6.2673677798110141</c:v>
                </c:pt>
                <c:pt idx="12">
                  <c:v>6.2046941020129038</c:v>
                </c:pt>
                <c:pt idx="13">
                  <c:v>6.1426471609927749</c:v>
                </c:pt>
                <c:pt idx="14">
                  <c:v>6.0812206893828469</c:v>
                </c:pt>
                <c:pt idx="15">
                  <c:v>6.0204084824890183</c:v>
                </c:pt>
                <c:pt idx="16">
                  <c:v>5.9602043976641284</c:v>
                </c:pt>
                <c:pt idx="17">
                  <c:v>5.9006023536874874</c:v>
                </c:pt>
                <c:pt idx="18">
                  <c:v>5.8415963301506126</c:v>
                </c:pt>
                <c:pt idx="19">
                  <c:v>5.7831803668491064</c:v>
                </c:pt>
                <c:pt idx="20">
                  <c:v>5.7253485631806154</c:v>
                </c:pt>
                <c:pt idx="21">
                  <c:v>5.6680950775488093</c:v>
                </c:pt>
                <c:pt idx="22">
                  <c:v>5.6114141267733215</c:v>
                </c:pt>
                <c:pt idx="23">
                  <c:v>5.555299985505588</c:v>
                </c:pt>
                <c:pt idx="24">
                  <c:v>5.4997469856505319</c:v>
                </c:pt>
                <c:pt idx="25">
                  <c:v>5.4447495157940269</c:v>
                </c:pt>
                <c:pt idx="26">
                  <c:v>5.3903020206360868</c:v>
                </c:pt>
                <c:pt idx="27">
                  <c:v>5.3363990004297257</c:v>
                </c:pt>
                <c:pt idx="28">
                  <c:v>5.2830350104254284</c:v>
                </c:pt>
                <c:pt idx="29">
                  <c:v>5.2302046603211743</c:v>
                </c:pt>
                <c:pt idx="30">
                  <c:v>5.1779026137179622</c:v>
                </c:pt>
                <c:pt idx="31">
                  <c:v>5.1261235875807829</c:v>
                </c:pt>
                <c:pt idx="32">
                  <c:v>5.0748623517049749</c:v>
                </c:pt>
                <c:pt idx="33">
                  <c:v>5.0241137281879249</c:v>
                </c:pt>
                <c:pt idx="34">
                  <c:v>4.9738725909060459</c:v>
                </c:pt>
                <c:pt idx="35">
                  <c:v>4.9241338649969855</c:v>
                </c:pt>
                <c:pt idx="36">
                  <c:v>4.8748925263470158</c:v>
                </c:pt>
                <c:pt idx="37">
                  <c:v>4.8261436010835457</c:v>
                </c:pt>
                <c:pt idx="38">
                  <c:v>4.7778821650727101</c:v>
                </c:pt>
                <c:pt idx="39">
                  <c:v>4.730103343421983</c:v>
                </c:pt>
                <c:pt idx="40">
                  <c:v>4.6828023099877631</c:v>
                </c:pt>
                <c:pt idx="41">
                  <c:v>4.635974286887885</c:v>
                </c:pt>
                <c:pt idx="42">
                  <c:v>4.5896145440190059</c:v>
                </c:pt>
                <c:pt idx="43">
                  <c:v>4.5437183985788154</c:v>
                </c:pt>
                <c:pt idx="44">
                  <c:v>4.4982812145930273</c:v>
                </c:pt>
                <c:pt idx="45">
                  <c:v>4.4532984024470972</c:v>
                </c:pt>
                <c:pt idx="46">
                  <c:v>4.4087654184226261</c:v>
                </c:pt>
                <c:pt idx="47">
                  <c:v>4.3646777642384</c:v>
                </c:pt>
                <c:pt idx="48">
                  <c:v>4.3210309865960159</c:v>
                </c:pt>
                <c:pt idx="49">
                  <c:v>4.2778206767300553</c:v>
                </c:pt>
                <c:pt idx="50">
                  <c:v>4.2350424699627549</c:v>
                </c:pt>
                <c:pt idx="51">
                  <c:v>4.1926920452631276</c:v>
                </c:pt>
                <c:pt idx="52">
                  <c:v>4.150765124810496</c:v>
                </c:pt>
                <c:pt idx="53">
                  <c:v>4.1092574735623906</c:v>
                </c:pt>
                <c:pt idx="54">
                  <c:v>4.0681648988267662</c:v>
                </c:pt>
                <c:pt idx="55">
                  <c:v>4.0274832498384985</c:v>
                </c:pt>
                <c:pt idx="56">
                  <c:v>3.9872084173401134</c:v>
                </c:pt>
                <c:pt idx="57">
                  <c:v>3.9473363331667124</c:v>
                </c:pt>
                <c:pt idx="58">
                  <c:v>3.9078629698350453</c:v>
                </c:pt>
                <c:pt idx="59">
                  <c:v>3.868784340136695</c:v>
                </c:pt>
                <c:pt idx="60">
                  <c:v>3.8300964967353281</c:v>
                </c:pt>
                <c:pt idx="61">
                  <c:v>3.791795531767975</c:v>
                </c:pt>
                <c:pt idx="62">
                  <c:v>3.7538775764502952</c:v>
                </c:pt>
                <c:pt idx="63">
                  <c:v>3.7163388006857923</c:v>
                </c:pt>
                <c:pt idx="64">
                  <c:v>3.6791754126789344</c:v>
                </c:pt>
                <c:pt idx="65">
                  <c:v>3.642383658552145</c:v>
                </c:pt>
                <c:pt idx="66">
                  <c:v>3.6059598219666236</c:v>
                </c:pt>
                <c:pt idx="67">
                  <c:v>3.5699002237469575</c:v>
                </c:pt>
                <c:pt idx="68">
                  <c:v>3.534201221509488</c:v>
                </c:pt>
                <c:pt idx="69">
                  <c:v>3.4988592092943933</c:v>
                </c:pt>
                <c:pt idx="70">
                  <c:v>3.4638706172014495</c:v>
                </c:pt>
                <c:pt idx="71">
                  <c:v>3.4292319110294351</c:v>
                </c:pt>
                <c:pt idx="72">
                  <c:v>3.3949395919191407</c:v>
                </c:pt>
                <c:pt idx="73">
                  <c:v>3.3609901959999493</c:v>
                </c:pt>
                <c:pt idx="74">
                  <c:v>3.3273802940399499</c:v>
                </c:pt>
                <c:pt idx="75">
                  <c:v>3.2941064910995506</c:v>
                </c:pt>
                <c:pt idx="76">
                  <c:v>3.2611654261885552</c:v>
                </c:pt>
                <c:pt idx="77">
                  <c:v>3.2285537719266695</c:v>
                </c:pt>
                <c:pt idx="78">
                  <c:v>3.1962682342074027</c:v>
                </c:pt>
                <c:pt idx="79">
                  <c:v>3.1643055518653287</c:v>
                </c:pt>
                <c:pt idx="80">
                  <c:v>3.1326624963466756</c:v>
                </c:pt>
                <c:pt idx="81">
                  <c:v>3.1013358713832089</c:v>
                </c:pt>
                <c:pt idx="82">
                  <c:v>3.0703225126693767</c:v>
                </c:pt>
                <c:pt idx="83">
                  <c:v>3.0396192875426831</c:v>
                </c:pt>
                <c:pt idx="84">
                  <c:v>3.0092230946672562</c:v>
                </c:pt>
                <c:pt idx="85">
                  <c:v>2.9791308637205836</c:v>
                </c:pt>
                <c:pt idx="86">
                  <c:v>2.9493395550833776</c:v>
                </c:pt>
                <c:pt idx="87">
                  <c:v>2.9198461595325438</c:v>
                </c:pt>
                <c:pt idx="88">
                  <c:v>2.8906476979372182</c:v>
                </c:pt>
                <c:pt idx="89">
                  <c:v>2.8617412209578461</c:v>
                </c:pt>
                <c:pt idx="90">
                  <c:v>2.8331238087482675</c:v>
                </c:pt>
                <c:pt idx="91">
                  <c:v>2.8047925706607848</c:v>
                </c:pt>
                <c:pt idx="92">
                  <c:v>2.7767446449541771</c:v>
                </c:pt>
                <c:pt idx="93">
                  <c:v>2.7489771985046354</c:v>
                </c:pt>
                <c:pt idx="94">
                  <c:v>2.7214874265195892</c:v>
                </c:pt>
                <c:pt idx="95">
                  <c:v>2.6942725522543931</c:v>
                </c:pt>
                <c:pt idx="96">
                  <c:v>2.6673298267318493</c:v>
                </c:pt>
                <c:pt idx="97">
                  <c:v>2.6406565284645307</c:v>
                </c:pt>
                <c:pt idx="98">
                  <c:v>2.6142499631798852</c:v>
                </c:pt>
                <c:pt idx="99">
                  <c:v>2.5881074635480865</c:v>
                </c:pt>
                <c:pt idx="100">
                  <c:v>2.5622263889126056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59552"/>
        <c:axId val="57960128"/>
      </c:scatterChart>
      <c:valAx>
        <c:axId val="579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960128"/>
        <c:crosses val="autoZero"/>
        <c:crossBetween val="midCat"/>
      </c:valAx>
      <c:valAx>
        <c:axId val="57960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959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'Bal MO adição'!$B$1</c:f>
              <c:strCache>
                <c:ptCount val="1"/>
                <c:pt idx="0">
                  <c:v>A (%MO)</c:v>
                </c:pt>
              </c:strCache>
            </c:strRef>
          </c:tx>
          <c:marker>
            <c:symbol val="none"/>
          </c:marker>
          <c:xVal>
            <c:numRef>
              <c:f>'Bal MO adição'!$A$2:$A$102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'Bal MO adição'!$B$2:$B$102</c:f>
              <c:numCache>
                <c:formatCode>General</c:formatCode>
                <c:ptCount val="101"/>
                <c:pt idx="0">
                  <c:v>4.5462962962962967</c:v>
                </c:pt>
                <c:pt idx="1">
                  <c:v>4.5471296296296302</c:v>
                </c:pt>
                <c:pt idx="2">
                  <c:v>4.5479546296296309</c:v>
                </c:pt>
                <c:pt idx="3">
                  <c:v>4.5487713796296312</c:v>
                </c:pt>
                <c:pt idx="4">
                  <c:v>4.5495799621296316</c:v>
                </c:pt>
                <c:pt idx="5">
                  <c:v>4.5503804588046322</c:v>
                </c:pt>
                <c:pt idx="6">
                  <c:v>4.5511729505128828</c:v>
                </c:pt>
                <c:pt idx="7">
                  <c:v>4.551957517304051</c:v>
                </c:pt>
                <c:pt idx="8">
                  <c:v>4.5527342384273073</c:v>
                </c:pt>
                <c:pt idx="9">
                  <c:v>4.5535031923393312</c:v>
                </c:pt>
                <c:pt idx="10">
                  <c:v>4.554264456712235</c:v>
                </c:pt>
                <c:pt idx="11">
                  <c:v>4.5550181084414092</c:v>
                </c:pt>
                <c:pt idx="12">
                  <c:v>4.5557642236532914</c:v>
                </c:pt>
                <c:pt idx="13">
                  <c:v>4.5565028777130552</c:v>
                </c:pt>
                <c:pt idx="14">
                  <c:v>4.5572341452322211</c:v>
                </c:pt>
                <c:pt idx="15">
                  <c:v>4.5579581000761955</c:v>
                </c:pt>
                <c:pt idx="16">
                  <c:v>4.55867481537173</c:v>
                </c:pt>
                <c:pt idx="17">
                  <c:v>4.559384363514309</c:v>
                </c:pt>
                <c:pt idx="18">
                  <c:v>4.5600868161754624</c:v>
                </c:pt>
                <c:pt idx="19">
                  <c:v>4.5607822443100048</c:v>
                </c:pt>
                <c:pt idx="20">
                  <c:v>4.5614707181632017</c:v>
                </c:pt>
                <c:pt idx="21">
                  <c:v>4.5621523072778665</c:v>
                </c:pt>
                <c:pt idx="22">
                  <c:v>4.5628270805013846</c:v>
                </c:pt>
                <c:pt idx="23">
                  <c:v>4.5634951059926676</c:v>
                </c:pt>
                <c:pt idx="24">
                  <c:v>4.5641564512290378</c:v>
                </c:pt>
                <c:pt idx="25">
                  <c:v>4.5648111830130444</c:v>
                </c:pt>
                <c:pt idx="26">
                  <c:v>4.5654593674792103</c:v>
                </c:pt>
                <c:pt idx="27">
                  <c:v>4.5661010701007152</c:v>
                </c:pt>
                <c:pt idx="28">
                  <c:v>4.5667363556960048</c:v>
                </c:pt>
                <c:pt idx="29">
                  <c:v>4.5673652884353411</c:v>
                </c:pt>
                <c:pt idx="30">
                  <c:v>4.5679879318472842</c:v>
                </c:pt>
                <c:pt idx="31">
                  <c:v>4.568604348825108</c:v>
                </c:pt>
                <c:pt idx="32">
                  <c:v>4.5692146016331536</c:v>
                </c:pt>
                <c:pt idx="33">
                  <c:v>4.569818751913119</c:v>
                </c:pt>
                <c:pt idx="34">
                  <c:v>4.5704168606902842</c:v>
                </c:pt>
                <c:pt idx="35">
                  <c:v>4.5710089883796776</c:v>
                </c:pt>
                <c:pt idx="36">
                  <c:v>4.5715951947921774</c:v>
                </c:pt>
                <c:pt idx="37">
                  <c:v>4.5721755391405523</c:v>
                </c:pt>
                <c:pt idx="38">
                  <c:v>4.5727500800454433</c:v>
                </c:pt>
                <c:pt idx="39">
                  <c:v>4.5733188755412852</c:v>
                </c:pt>
                <c:pt idx="40">
                  <c:v>4.5738819830821686</c:v>
                </c:pt>
                <c:pt idx="41">
                  <c:v>4.5744394595476434</c:v>
                </c:pt>
                <c:pt idx="42">
                  <c:v>4.5749913612484638</c:v>
                </c:pt>
                <c:pt idx="43">
                  <c:v>4.5755377439322755</c:v>
                </c:pt>
                <c:pt idx="44">
                  <c:v>4.5760786627892491</c:v>
                </c:pt>
                <c:pt idx="45">
                  <c:v>4.5766141724576537</c:v>
                </c:pt>
                <c:pt idx="46">
                  <c:v>4.5771443270293739</c:v>
                </c:pt>
                <c:pt idx="47">
                  <c:v>4.577669180055377</c:v>
                </c:pt>
                <c:pt idx="48">
                  <c:v>4.57818878455112</c:v>
                </c:pt>
                <c:pt idx="49">
                  <c:v>4.5787031930019051</c:v>
                </c:pt>
                <c:pt idx="50">
                  <c:v>4.5792124573681825</c:v>
                </c:pt>
                <c:pt idx="51">
                  <c:v>4.5797166290907976</c:v>
                </c:pt>
                <c:pt idx="52">
                  <c:v>4.5802157590961867</c:v>
                </c:pt>
                <c:pt idx="53">
                  <c:v>4.5807098978015217</c:v>
                </c:pt>
                <c:pt idx="54">
                  <c:v>4.5811990951198034</c:v>
                </c:pt>
                <c:pt idx="55">
                  <c:v>4.5816834004649021</c:v>
                </c:pt>
                <c:pt idx="56">
                  <c:v>4.58216286275655</c:v>
                </c:pt>
                <c:pt idx="57">
                  <c:v>4.5826375304252815</c:v>
                </c:pt>
                <c:pt idx="58">
                  <c:v>4.5831074514173258</c:v>
                </c:pt>
                <c:pt idx="59">
                  <c:v>4.5835726731994493</c:v>
                </c:pt>
                <c:pt idx="60">
                  <c:v>4.5840332427637511</c:v>
                </c:pt>
                <c:pt idx="61">
                  <c:v>4.5844892066324103</c:v>
                </c:pt>
                <c:pt idx="62">
                  <c:v>4.5849406108623825</c:v>
                </c:pt>
                <c:pt idx="63">
                  <c:v>4.5853875010500555</c:v>
                </c:pt>
                <c:pt idx="64">
                  <c:v>4.5858299223358516</c:v>
                </c:pt>
                <c:pt idx="65">
                  <c:v>4.5862679194087894</c:v>
                </c:pt>
                <c:pt idx="66">
                  <c:v>4.586701536510998</c:v>
                </c:pt>
                <c:pt idx="67">
                  <c:v>4.5871308174421843</c:v>
                </c:pt>
                <c:pt idx="68">
                  <c:v>4.5875558055640591</c:v>
                </c:pt>
                <c:pt idx="69">
                  <c:v>4.5879765438047153</c:v>
                </c:pt>
                <c:pt idx="70">
                  <c:v>4.5883930746629646</c:v>
                </c:pt>
                <c:pt idx="71">
                  <c:v>4.5888054402126315</c:v>
                </c:pt>
                <c:pt idx="72">
                  <c:v>4.5892136821068021</c:v>
                </c:pt>
                <c:pt idx="73">
                  <c:v>4.5896178415820312</c:v>
                </c:pt>
                <c:pt idx="74">
                  <c:v>4.5900179594625072</c:v>
                </c:pt>
                <c:pt idx="75">
                  <c:v>4.590414076164179</c:v>
                </c:pt>
                <c:pt idx="76">
                  <c:v>4.5908062316988341</c:v>
                </c:pt>
                <c:pt idx="77">
                  <c:v>4.591194465678142</c:v>
                </c:pt>
                <c:pt idx="78">
                  <c:v>4.5915788173176573</c:v>
                </c:pt>
                <c:pt idx="79">
                  <c:v>4.5919593254407776</c:v>
                </c:pt>
                <c:pt idx="80">
                  <c:v>4.5923360284826664</c:v>
                </c:pt>
                <c:pt idx="81">
                  <c:v>4.5927089644941361</c:v>
                </c:pt>
                <c:pt idx="82">
                  <c:v>4.5930781711454918</c:v>
                </c:pt>
                <c:pt idx="83">
                  <c:v>4.5934436857303336</c:v>
                </c:pt>
                <c:pt idx="84">
                  <c:v>4.5938055451693272</c:v>
                </c:pt>
                <c:pt idx="85">
                  <c:v>4.5941637860139304</c:v>
                </c:pt>
                <c:pt idx="86">
                  <c:v>4.5945184444500882</c:v>
                </c:pt>
                <c:pt idx="87">
                  <c:v>4.5948695563018838</c:v>
                </c:pt>
                <c:pt idx="88">
                  <c:v>4.5952171570351616</c:v>
                </c:pt>
                <c:pt idx="89">
                  <c:v>4.5955612817611069</c:v>
                </c:pt>
                <c:pt idx="90">
                  <c:v>4.5959019652397926</c:v>
                </c:pt>
                <c:pt idx="91">
                  <c:v>4.5962392418836915</c:v>
                </c:pt>
                <c:pt idx="92">
                  <c:v>4.5965731457611509</c:v>
                </c:pt>
                <c:pt idx="93">
                  <c:v>4.596903710599836</c:v>
                </c:pt>
                <c:pt idx="94">
                  <c:v>4.5972309697901341</c:v>
                </c:pt>
                <c:pt idx="95">
                  <c:v>4.5975549563885298</c:v>
                </c:pt>
                <c:pt idx="96">
                  <c:v>4.5978757031209412</c:v>
                </c:pt>
                <c:pt idx="97">
                  <c:v>4.5981932423860288</c:v>
                </c:pt>
                <c:pt idx="98">
                  <c:v>4.5985076062584653</c:v>
                </c:pt>
                <c:pt idx="99">
                  <c:v>4.5988188264921774</c:v>
                </c:pt>
                <c:pt idx="100">
                  <c:v>4.5991269345235519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61856"/>
        <c:axId val="57962432"/>
      </c:scatterChart>
      <c:valAx>
        <c:axId val="57961856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crossAx val="57962432"/>
        <c:crosses val="autoZero"/>
        <c:crossBetween val="midCat"/>
      </c:valAx>
      <c:valAx>
        <c:axId val="57962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961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432405</xdr:colOff>
      <xdr:row>2</xdr:row>
      <xdr:rowOff>135013</xdr:rowOff>
    </xdr:from>
    <xdr:to>
      <xdr:col>10</xdr:col>
      <xdr:colOff>105834</xdr:colOff>
      <xdr:row>17</xdr:row>
      <xdr:rowOff>20713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424392</xdr:colOff>
      <xdr:row>3</xdr:row>
      <xdr:rowOff>144991</xdr:rowOff>
    </xdr:from>
    <xdr:to>
      <xdr:col>11</xdr:col>
      <xdr:colOff>518583</xdr:colOff>
      <xdr:row>23</xdr:row>
      <xdr:rowOff>95249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zoomScale="90" zoomScaleNormal="90" workbookViewId="0">
      <selection activeCell="D3" sqref="D3"/>
    </sheetView>
  </sheetViews>
  <sheetFormatPr defaultRowHeight="15" x14ac:dyDescent="0.25"/>
  <cols>
    <col min="1" max="4" width="9.140625" style="1"/>
  </cols>
  <sheetData>
    <row r="1" spans="1:4" x14ac:dyDescent="0.25">
      <c r="A1" s="1" t="s">
        <v>0</v>
      </c>
      <c r="B1" s="1" t="s">
        <v>3</v>
      </c>
      <c r="C1" s="1" t="s">
        <v>4</v>
      </c>
      <c r="D1" s="1" t="s">
        <v>1</v>
      </c>
    </row>
    <row r="2" spans="1:4" x14ac:dyDescent="0.25">
      <c r="A2" s="1">
        <v>0</v>
      </c>
      <c r="B2" s="1">
        <f>C$2*(1-D$2)^A2</f>
        <v>7</v>
      </c>
      <c r="C2" s="1">
        <v>7</v>
      </c>
      <c r="D2" s="2">
        <v>0.01</v>
      </c>
    </row>
    <row r="3" spans="1:4" x14ac:dyDescent="0.25">
      <c r="A3" s="1">
        <v>1</v>
      </c>
      <c r="B3" s="1">
        <f>B2*(1-D$2)</f>
        <v>6.93</v>
      </c>
    </row>
    <row r="4" spans="1:4" x14ac:dyDescent="0.25">
      <c r="A4" s="1">
        <v>2</v>
      </c>
      <c r="B4" s="1">
        <f t="shared" ref="B4:B67" si="0">B3*(1-D$2)</f>
        <v>6.8606999999999996</v>
      </c>
    </row>
    <row r="5" spans="1:4" x14ac:dyDescent="0.25">
      <c r="A5" s="1">
        <v>3</v>
      </c>
      <c r="B5" s="1">
        <f t="shared" si="0"/>
        <v>6.7920929999999995</v>
      </c>
    </row>
    <row r="6" spans="1:4" x14ac:dyDescent="0.25">
      <c r="A6" s="1">
        <v>4</v>
      </c>
      <c r="B6" s="1">
        <f t="shared" si="0"/>
        <v>6.7241720699999998</v>
      </c>
    </row>
    <row r="7" spans="1:4" x14ac:dyDescent="0.25">
      <c r="A7" s="1">
        <v>5</v>
      </c>
      <c r="B7" s="1">
        <f t="shared" si="0"/>
        <v>6.6569303492999996</v>
      </c>
    </row>
    <row r="8" spans="1:4" x14ac:dyDescent="0.25">
      <c r="A8" s="1">
        <v>6</v>
      </c>
      <c r="B8" s="1">
        <f t="shared" si="0"/>
        <v>6.5903610458069997</v>
      </c>
    </row>
    <row r="9" spans="1:4" x14ac:dyDescent="0.25">
      <c r="A9" s="1">
        <v>7</v>
      </c>
      <c r="B9" s="1">
        <f t="shared" si="0"/>
        <v>6.5244574353489293</v>
      </c>
    </row>
    <row r="10" spans="1:4" x14ac:dyDescent="0.25">
      <c r="A10" s="1">
        <v>8</v>
      </c>
      <c r="B10" s="1">
        <f t="shared" si="0"/>
        <v>6.4592128609954402</v>
      </c>
    </row>
    <row r="11" spans="1:4" x14ac:dyDescent="0.25">
      <c r="A11" s="1">
        <v>9</v>
      </c>
      <c r="B11" s="1">
        <f t="shared" si="0"/>
        <v>6.3946207323854853</v>
      </c>
    </row>
    <row r="12" spans="1:4" x14ac:dyDescent="0.25">
      <c r="A12" s="1">
        <v>10</v>
      </c>
      <c r="B12" s="1">
        <f t="shared" si="0"/>
        <v>6.3306745250616308</v>
      </c>
    </row>
    <row r="13" spans="1:4" x14ac:dyDescent="0.25">
      <c r="A13" s="1">
        <v>11</v>
      </c>
      <c r="B13" s="1">
        <f t="shared" si="0"/>
        <v>6.2673677798110141</v>
      </c>
    </row>
    <row r="14" spans="1:4" x14ac:dyDescent="0.25">
      <c r="A14" s="1">
        <v>12</v>
      </c>
      <c r="B14" s="1">
        <f t="shared" si="0"/>
        <v>6.2046941020129038</v>
      </c>
    </row>
    <row r="15" spans="1:4" x14ac:dyDescent="0.25">
      <c r="A15" s="1">
        <v>13</v>
      </c>
      <c r="B15" s="1">
        <f t="shared" si="0"/>
        <v>6.1426471609927749</v>
      </c>
    </row>
    <row r="16" spans="1:4" x14ac:dyDescent="0.25">
      <c r="A16" s="1">
        <v>14</v>
      </c>
      <c r="B16" s="1">
        <f t="shared" si="0"/>
        <v>6.0812206893828469</v>
      </c>
    </row>
    <row r="17" spans="1:2" x14ac:dyDescent="0.25">
      <c r="A17" s="1">
        <v>15</v>
      </c>
      <c r="B17" s="1">
        <f t="shared" si="0"/>
        <v>6.0204084824890183</v>
      </c>
    </row>
    <row r="18" spans="1:2" x14ac:dyDescent="0.25">
      <c r="A18" s="1">
        <v>16</v>
      </c>
      <c r="B18" s="1">
        <f t="shared" si="0"/>
        <v>5.9602043976641284</v>
      </c>
    </row>
    <row r="19" spans="1:2" x14ac:dyDescent="0.25">
      <c r="A19" s="1">
        <v>17</v>
      </c>
      <c r="B19" s="1">
        <f t="shared" si="0"/>
        <v>5.9006023536874874</v>
      </c>
    </row>
    <row r="20" spans="1:2" x14ac:dyDescent="0.25">
      <c r="A20" s="1">
        <v>18</v>
      </c>
      <c r="B20" s="1">
        <f t="shared" si="0"/>
        <v>5.8415963301506126</v>
      </c>
    </row>
    <row r="21" spans="1:2" x14ac:dyDescent="0.25">
      <c r="A21" s="1">
        <v>19</v>
      </c>
      <c r="B21" s="1">
        <f t="shared" si="0"/>
        <v>5.7831803668491064</v>
      </c>
    </row>
    <row r="22" spans="1:2" x14ac:dyDescent="0.25">
      <c r="A22" s="1">
        <v>20</v>
      </c>
      <c r="B22" s="1">
        <f t="shared" si="0"/>
        <v>5.7253485631806154</v>
      </c>
    </row>
    <row r="23" spans="1:2" x14ac:dyDescent="0.25">
      <c r="A23" s="1">
        <v>21</v>
      </c>
      <c r="B23" s="1">
        <f t="shared" si="0"/>
        <v>5.6680950775488093</v>
      </c>
    </row>
    <row r="24" spans="1:2" x14ac:dyDescent="0.25">
      <c r="A24" s="1">
        <v>22</v>
      </c>
      <c r="B24" s="1">
        <f t="shared" si="0"/>
        <v>5.6114141267733215</v>
      </c>
    </row>
    <row r="25" spans="1:2" x14ac:dyDescent="0.25">
      <c r="A25" s="1">
        <v>23</v>
      </c>
      <c r="B25" s="1">
        <f t="shared" si="0"/>
        <v>5.555299985505588</v>
      </c>
    </row>
    <row r="26" spans="1:2" x14ac:dyDescent="0.25">
      <c r="A26" s="1">
        <v>24</v>
      </c>
      <c r="B26" s="1">
        <f t="shared" si="0"/>
        <v>5.4997469856505319</v>
      </c>
    </row>
    <row r="27" spans="1:2" x14ac:dyDescent="0.25">
      <c r="A27" s="1">
        <v>25</v>
      </c>
      <c r="B27" s="1">
        <f t="shared" si="0"/>
        <v>5.4447495157940269</v>
      </c>
    </row>
    <row r="28" spans="1:2" x14ac:dyDescent="0.25">
      <c r="A28" s="1">
        <v>26</v>
      </c>
      <c r="B28" s="1">
        <f t="shared" si="0"/>
        <v>5.3903020206360868</v>
      </c>
    </row>
    <row r="29" spans="1:2" x14ac:dyDescent="0.25">
      <c r="A29" s="1">
        <v>27</v>
      </c>
      <c r="B29" s="1">
        <f t="shared" si="0"/>
        <v>5.3363990004297257</v>
      </c>
    </row>
    <row r="30" spans="1:2" x14ac:dyDescent="0.25">
      <c r="A30" s="1">
        <v>28</v>
      </c>
      <c r="B30" s="1">
        <f t="shared" si="0"/>
        <v>5.2830350104254284</v>
      </c>
    </row>
    <row r="31" spans="1:2" x14ac:dyDescent="0.25">
      <c r="A31" s="1">
        <v>29</v>
      </c>
      <c r="B31" s="1">
        <f t="shared" si="0"/>
        <v>5.2302046603211743</v>
      </c>
    </row>
    <row r="32" spans="1:2" x14ac:dyDescent="0.25">
      <c r="A32" s="1">
        <v>30</v>
      </c>
      <c r="B32" s="1">
        <f t="shared" si="0"/>
        <v>5.1779026137179622</v>
      </c>
    </row>
    <row r="33" spans="1:2" x14ac:dyDescent="0.25">
      <c r="A33" s="1">
        <v>31</v>
      </c>
      <c r="B33" s="1">
        <f t="shared" si="0"/>
        <v>5.1261235875807829</v>
      </c>
    </row>
    <row r="34" spans="1:2" x14ac:dyDescent="0.25">
      <c r="A34" s="1">
        <v>32</v>
      </c>
      <c r="B34" s="1">
        <f t="shared" si="0"/>
        <v>5.0748623517049749</v>
      </c>
    </row>
    <row r="35" spans="1:2" x14ac:dyDescent="0.25">
      <c r="A35" s="1">
        <v>33</v>
      </c>
      <c r="B35" s="1">
        <f t="shared" si="0"/>
        <v>5.0241137281879249</v>
      </c>
    </row>
    <row r="36" spans="1:2" x14ac:dyDescent="0.25">
      <c r="A36" s="1">
        <v>34</v>
      </c>
      <c r="B36" s="1">
        <f t="shared" si="0"/>
        <v>4.9738725909060459</v>
      </c>
    </row>
    <row r="37" spans="1:2" x14ac:dyDescent="0.25">
      <c r="A37" s="1">
        <v>35</v>
      </c>
      <c r="B37" s="1">
        <f t="shared" si="0"/>
        <v>4.9241338649969855</v>
      </c>
    </row>
    <row r="38" spans="1:2" x14ac:dyDescent="0.25">
      <c r="A38" s="1">
        <v>36</v>
      </c>
      <c r="B38" s="1">
        <f t="shared" si="0"/>
        <v>4.8748925263470158</v>
      </c>
    </row>
    <row r="39" spans="1:2" x14ac:dyDescent="0.25">
      <c r="A39" s="1">
        <v>37</v>
      </c>
      <c r="B39" s="1">
        <f t="shared" si="0"/>
        <v>4.8261436010835457</v>
      </c>
    </row>
    <row r="40" spans="1:2" x14ac:dyDescent="0.25">
      <c r="A40" s="1">
        <v>38</v>
      </c>
      <c r="B40" s="1">
        <f t="shared" si="0"/>
        <v>4.7778821650727101</v>
      </c>
    </row>
    <row r="41" spans="1:2" x14ac:dyDescent="0.25">
      <c r="A41" s="1">
        <v>39</v>
      </c>
      <c r="B41" s="1">
        <f t="shared" si="0"/>
        <v>4.730103343421983</v>
      </c>
    </row>
    <row r="42" spans="1:2" x14ac:dyDescent="0.25">
      <c r="A42" s="1">
        <v>40</v>
      </c>
      <c r="B42" s="1">
        <f t="shared" si="0"/>
        <v>4.6828023099877631</v>
      </c>
    </row>
    <row r="43" spans="1:2" x14ac:dyDescent="0.25">
      <c r="A43" s="1">
        <v>41</v>
      </c>
      <c r="B43" s="1">
        <f t="shared" si="0"/>
        <v>4.635974286887885</v>
      </c>
    </row>
    <row r="44" spans="1:2" x14ac:dyDescent="0.25">
      <c r="A44" s="1">
        <v>42</v>
      </c>
      <c r="B44" s="1">
        <f t="shared" si="0"/>
        <v>4.5896145440190059</v>
      </c>
    </row>
    <row r="45" spans="1:2" x14ac:dyDescent="0.25">
      <c r="A45" s="1">
        <v>43</v>
      </c>
      <c r="B45" s="1">
        <f t="shared" si="0"/>
        <v>4.5437183985788154</v>
      </c>
    </row>
    <row r="46" spans="1:2" x14ac:dyDescent="0.25">
      <c r="A46" s="1">
        <v>44</v>
      </c>
      <c r="B46" s="1">
        <f t="shared" si="0"/>
        <v>4.4982812145930273</v>
      </c>
    </row>
    <row r="47" spans="1:2" x14ac:dyDescent="0.25">
      <c r="A47" s="1">
        <v>45</v>
      </c>
      <c r="B47" s="1">
        <f t="shared" si="0"/>
        <v>4.4532984024470972</v>
      </c>
    </row>
    <row r="48" spans="1:2" x14ac:dyDescent="0.25">
      <c r="A48" s="1">
        <v>46</v>
      </c>
      <c r="B48" s="1">
        <f t="shared" si="0"/>
        <v>4.4087654184226261</v>
      </c>
    </row>
    <row r="49" spans="1:2" x14ac:dyDescent="0.25">
      <c r="A49" s="1">
        <v>47</v>
      </c>
      <c r="B49" s="1">
        <f t="shared" si="0"/>
        <v>4.3646777642384</v>
      </c>
    </row>
    <row r="50" spans="1:2" x14ac:dyDescent="0.25">
      <c r="A50" s="1">
        <v>48</v>
      </c>
      <c r="B50" s="1">
        <f t="shared" si="0"/>
        <v>4.3210309865960159</v>
      </c>
    </row>
    <row r="51" spans="1:2" x14ac:dyDescent="0.25">
      <c r="A51" s="1">
        <v>49</v>
      </c>
      <c r="B51" s="1">
        <f t="shared" si="0"/>
        <v>4.2778206767300553</v>
      </c>
    </row>
    <row r="52" spans="1:2" x14ac:dyDescent="0.25">
      <c r="A52" s="1">
        <v>50</v>
      </c>
      <c r="B52" s="1">
        <f t="shared" si="0"/>
        <v>4.2350424699627549</v>
      </c>
    </row>
    <row r="53" spans="1:2" x14ac:dyDescent="0.25">
      <c r="A53" s="1">
        <v>51</v>
      </c>
      <c r="B53" s="1">
        <f t="shared" si="0"/>
        <v>4.1926920452631276</v>
      </c>
    </row>
    <row r="54" spans="1:2" x14ac:dyDescent="0.25">
      <c r="A54" s="1">
        <v>52</v>
      </c>
      <c r="B54" s="1">
        <f t="shared" si="0"/>
        <v>4.150765124810496</v>
      </c>
    </row>
    <row r="55" spans="1:2" x14ac:dyDescent="0.25">
      <c r="A55" s="1">
        <v>53</v>
      </c>
      <c r="B55" s="1">
        <f t="shared" si="0"/>
        <v>4.1092574735623906</v>
      </c>
    </row>
    <row r="56" spans="1:2" x14ac:dyDescent="0.25">
      <c r="A56" s="1">
        <v>54</v>
      </c>
      <c r="B56" s="1">
        <f t="shared" si="0"/>
        <v>4.0681648988267662</v>
      </c>
    </row>
    <row r="57" spans="1:2" x14ac:dyDescent="0.25">
      <c r="A57" s="1">
        <v>55</v>
      </c>
      <c r="B57" s="1">
        <f t="shared" si="0"/>
        <v>4.0274832498384985</v>
      </c>
    </row>
    <row r="58" spans="1:2" x14ac:dyDescent="0.25">
      <c r="A58" s="1">
        <v>56</v>
      </c>
      <c r="B58" s="1">
        <f t="shared" si="0"/>
        <v>3.9872084173401134</v>
      </c>
    </row>
    <row r="59" spans="1:2" x14ac:dyDescent="0.25">
      <c r="A59" s="1">
        <v>57</v>
      </c>
      <c r="B59" s="1">
        <f t="shared" si="0"/>
        <v>3.9473363331667124</v>
      </c>
    </row>
    <row r="60" spans="1:2" x14ac:dyDescent="0.25">
      <c r="A60" s="1">
        <v>58</v>
      </c>
      <c r="B60" s="1">
        <f t="shared" si="0"/>
        <v>3.9078629698350453</v>
      </c>
    </row>
    <row r="61" spans="1:2" x14ac:dyDescent="0.25">
      <c r="A61" s="1">
        <v>59</v>
      </c>
      <c r="B61" s="1">
        <f t="shared" si="0"/>
        <v>3.868784340136695</v>
      </c>
    </row>
    <row r="62" spans="1:2" x14ac:dyDescent="0.25">
      <c r="A62" s="1">
        <v>60</v>
      </c>
      <c r="B62" s="1">
        <f t="shared" si="0"/>
        <v>3.8300964967353281</v>
      </c>
    </row>
    <row r="63" spans="1:2" x14ac:dyDescent="0.25">
      <c r="A63" s="1">
        <v>61</v>
      </c>
      <c r="B63" s="1">
        <f t="shared" si="0"/>
        <v>3.791795531767975</v>
      </c>
    </row>
    <row r="64" spans="1:2" x14ac:dyDescent="0.25">
      <c r="A64" s="1">
        <v>62</v>
      </c>
      <c r="B64" s="1">
        <f t="shared" si="0"/>
        <v>3.7538775764502952</v>
      </c>
    </row>
    <row r="65" spans="1:2" x14ac:dyDescent="0.25">
      <c r="A65" s="1">
        <v>63</v>
      </c>
      <c r="B65" s="1">
        <f t="shared" si="0"/>
        <v>3.7163388006857923</v>
      </c>
    </row>
    <row r="66" spans="1:2" x14ac:dyDescent="0.25">
      <c r="A66" s="1">
        <v>64</v>
      </c>
      <c r="B66" s="1">
        <f t="shared" si="0"/>
        <v>3.6791754126789344</v>
      </c>
    </row>
    <row r="67" spans="1:2" x14ac:dyDescent="0.25">
      <c r="A67" s="1">
        <v>65</v>
      </c>
      <c r="B67" s="1">
        <f t="shared" si="0"/>
        <v>3.642383658552145</v>
      </c>
    </row>
    <row r="68" spans="1:2" x14ac:dyDescent="0.25">
      <c r="A68" s="1">
        <v>66</v>
      </c>
      <c r="B68" s="1">
        <f t="shared" ref="B68:B102" si="1">B67*(1-D$2)</f>
        <v>3.6059598219666236</v>
      </c>
    </row>
    <row r="69" spans="1:2" x14ac:dyDescent="0.25">
      <c r="A69" s="1">
        <v>67</v>
      </c>
      <c r="B69" s="1">
        <f t="shared" si="1"/>
        <v>3.5699002237469575</v>
      </c>
    </row>
    <row r="70" spans="1:2" x14ac:dyDescent="0.25">
      <c r="A70" s="1">
        <v>68</v>
      </c>
      <c r="B70" s="1">
        <f t="shared" si="1"/>
        <v>3.534201221509488</v>
      </c>
    </row>
    <row r="71" spans="1:2" x14ac:dyDescent="0.25">
      <c r="A71" s="1">
        <v>69</v>
      </c>
      <c r="B71" s="1">
        <f t="shared" si="1"/>
        <v>3.4988592092943933</v>
      </c>
    </row>
    <row r="72" spans="1:2" x14ac:dyDescent="0.25">
      <c r="A72" s="1">
        <v>70</v>
      </c>
      <c r="B72" s="1">
        <f t="shared" si="1"/>
        <v>3.4638706172014495</v>
      </c>
    </row>
    <row r="73" spans="1:2" x14ac:dyDescent="0.25">
      <c r="A73" s="1">
        <v>71</v>
      </c>
      <c r="B73" s="1">
        <f t="shared" si="1"/>
        <v>3.4292319110294351</v>
      </c>
    </row>
    <row r="74" spans="1:2" x14ac:dyDescent="0.25">
      <c r="A74" s="1">
        <v>72</v>
      </c>
      <c r="B74" s="1">
        <f t="shared" si="1"/>
        <v>3.3949395919191407</v>
      </c>
    </row>
    <row r="75" spans="1:2" x14ac:dyDescent="0.25">
      <c r="A75" s="1">
        <v>73</v>
      </c>
      <c r="B75" s="1">
        <f t="shared" si="1"/>
        <v>3.3609901959999493</v>
      </c>
    </row>
    <row r="76" spans="1:2" x14ac:dyDescent="0.25">
      <c r="A76" s="1">
        <v>74</v>
      </c>
      <c r="B76" s="1">
        <f t="shared" si="1"/>
        <v>3.3273802940399499</v>
      </c>
    </row>
    <row r="77" spans="1:2" x14ac:dyDescent="0.25">
      <c r="A77" s="1">
        <v>75</v>
      </c>
      <c r="B77" s="1">
        <f t="shared" si="1"/>
        <v>3.2941064910995506</v>
      </c>
    </row>
    <row r="78" spans="1:2" x14ac:dyDescent="0.25">
      <c r="A78" s="1">
        <v>76</v>
      </c>
      <c r="B78" s="1">
        <f t="shared" si="1"/>
        <v>3.2611654261885552</v>
      </c>
    </row>
    <row r="79" spans="1:2" x14ac:dyDescent="0.25">
      <c r="A79" s="1">
        <v>77</v>
      </c>
      <c r="B79" s="1">
        <f t="shared" si="1"/>
        <v>3.2285537719266695</v>
      </c>
    </row>
    <row r="80" spans="1:2" x14ac:dyDescent="0.25">
      <c r="A80" s="1">
        <v>78</v>
      </c>
      <c r="B80" s="1">
        <f t="shared" si="1"/>
        <v>3.1962682342074027</v>
      </c>
    </row>
    <row r="81" spans="1:2" x14ac:dyDescent="0.25">
      <c r="A81" s="1">
        <v>79</v>
      </c>
      <c r="B81" s="1">
        <f t="shared" si="1"/>
        <v>3.1643055518653287</v>
      </c>
    </row>
    <row r="82" spans="1:2" x14ac:dyDescent="0.25">
      <c r="A82" s="1">
        <v>80</v>
      </c>
      <c r="B82" s="1">
        <f t="shared" si="1"/>
        <v>3.1326624963466756</v>
      </c>
    </row>
    <row r="83" spans="1:2" x14ac:dyDescent="0.25">
      <c r="A83" s="1">
        <v>81</v>
      </c>
      <c r="B83" s="1">
        <f t="shared" si="1"/>
        <v>3.1013358713832089</v>
      </c>
    </row>
    <row r="84" spans="1:2" x14ac:dyDescent="0.25">
      <c r="A84" s="1">
        <v>82</v>
      </c>
      <c r="B84" s="1">
        <f t="shared" si="1"/>
        <v>3.0703225126693767</v>
      </c>
    </row>
    <row r="85" spans="1:2" x14ac:dyDescent="0.25">
      <c r="A85" s="1">
        <v>83</v>
      </c>
      <c r="B85" s="1">
        <f t="shared" si="1"/>
        <v>3.0396192875426831</v>
      </c>
    </row>
    <row r="86" spans="1:2" x14ac:dyDescent="0.25">
      <c r="A86" s="1">
        <v>84</v>
      </c>
      <c r="B86" s="1">
        <f t="shared" si="1"/>
        <v>3.0092230946672562</v>
      </c>
    </row>
    <row r="87" spans="1:2" x14ac:dyDescent="0.25">
      <c r="A87" s="1">
        <v>85</v>
      </c>
      <c r="B87" s="1">
        <f t="shared" si="1"/>
        <v>2.9791308637205836</v>
      </c>
    </row>
    <row r="88" spans="1:2" x14ac:dyDescent="0.25">
      <c r="A88" s="1">
        <v>86</v>
      </c>
      <c r="B88" s="1">
        <f t="shared" si="1"/>
        <v>2.9493395550833776</v>
      </c>
    </row>
    <row r="89" spans="1:2" x14ac:dyDescent="0.25">
      <c r="A89" s="1">
        <v>87</v>
      </c>
      <c r="B89" s="1">
        <f t="shared" si="1"/>
        <v>2.9198461595325438</v>
      </c>
    </row>
    <row r="90" spans="1:2" x14ac:dyDescent="0.25">
      <c r="A90" s="1">
        <v>88</v>
      </c>
      <c r="B90" s="1">
        <f t="shared" si="1"/>
        <v>2.8906476979372182</v>
      </c>
    </row>
    <row r="91" spans="1:2" x14ac:dyDescent="0.25">
      <c r="A91" s="1">
        <v>89</v>
      </c>
      <c r="B91" s="1">
        <f t="shared" si="1"/>
        <v>2.8617412209578461</v>
      </c>
    </row>
    <row r="92" spans="1:2" x14ac:dyDescent="0.25">
      <c r="A92" s="1">
        <v>90</v>
      </c>
      <c r="B92" s="1">
        <f t="shared" si="1"/>
        <v>2.8331238087482675</v>
      </c>
    </row>
    <row r="93" spans="1:2" x14ac:dyDescent="0.25">
      <c r="A93" s="1">
        <v>91</v>
      </c>
      <c r="B93" s="1">
        <f t="shared" si="1"/>
        <v>2.8047925706607848</v>
      </c>
    </row>
    <row r="94" spans="1:2" x14ac:dyDescent="0.25">
      <c r="A94" s="1">
        <v>92</v>
      </c>
      <c r="B94" s="1">
        <f t="shared" si="1"/>
        <v>2.7767446449541771</v>
      </c>
    </row>
    <row r="95" spans="1:2" x14ac:dyDescent="0.25">
      <c r="A95" s="1">
        <v>93</v>
      </c>
      <c r="B95" s="1">
        <f t="shared" si="1"/>
        <v>2.7489771985046354</v>
      </c>
    </row>
    <row r="96" spans="1:2" x14ac:dyDescent="0.25">
      <c r="A96" s="1">
        <v>94</v>
      </c>
      <c r="B96" s="1">
        <f t="shared" si="1"/>
        <v>2.7214874265195892</v>
      </c>
    </row>
    <row r="97" spans="1:2" x14ac:dyDescent="0.25">
      <c r="A97" s="1">
        <v>95</v>
      </c>
      <c r="B97" s="1">
        <f t="shared" si="1"/>
        <v>2.6942725522543931</v>
      </c>
    </row>
    <row r="98" spans="1:2" x14ac:dyDescent="0.25">
      <c r="A98" s="1">
        <v>96</v>
      </c>
      <c r="B98" s="1">
        <f t="shared" si="1"/>
        <v>2.6673298267318493</v>
      </c>
    </row>
    <row r="99" spans="1:2" x14ac:dyDescent="0.25">
      <c r="A99" s="1">
        <v>97</v>
      </c>
      <c r="B99" s="1">
        <f t="shared" si="1"/>
        <v>2.6406565284645307</v>
      </c>
    </row>
    <row r="100" spans="1:2" x14ac:dyDescent="0.25">
      <c r="A100" s="1">
        <v>98</v>
      </c>
      <c r="B100" s="1">
        <f t="shared" si="1"/>
        <v>2.6142499631798852</v>
      </c>
    </row>
    <row r="101" spans="1:2" x14ac:dyDescent="0.25">
      <c r="A101" s="1">
        <v>99</v>
      </c>
      <c r="B101" s="1">
        <f t="shared" si="1"/>
        <v>2.5881074635480865</v>
      </c>
    </row>
    <row r="102" spans="1:2" x14ac:dyDescent="0.25">
      <c r="A102" s="1">
        <v>100</v>
      </c>
      <c r="B102" s="1">
        <f t="shared" si="1"/>
        <v>2.5622263889126056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zoomScale="90" zoomScaleNormal="90" workbookViewId="0">
      <selection activeCell="E3" sqref="E3"/>
    </sheetView>
  </sheetViews>
  <sheetFormatPr defaultRowHeight="15" x14ac:dyDescent="0.25"/>
  <cols>
    <col min="1" max="4" width="9.140625" style="1"/>
    <col min="7" max="7" width="9.7109375" customWidth="1"/>
  </cols>
  <sheetData>
    <row r="1" spans="1:11" ht="31.5" customHeight="1" x14ac:dyDescent="0.25">
      <c r="A1" s="4" t="s">
        <v>0</v>
      </c>
      <c r="B1" s="4" t="s">
        <v>3</v>
      </c>
      <c r="C1" s="4" t="s">
        <v>4</v>
      </c>
      <c r="D1" s="4" t="s">
        <v>1</v>
      </c>
      <c r="E1" s="4" t="s">
        <v>5</v>
      </c>
      <c r="F1" s="4" t="s">
        <v>2</v>
      </c>
      <c r="G1" s="5" t="s">
        <v>10</v>
      </c>
      <c r="H1" s="4" t="s">
        <v>7</v>
      </c>
      <c r="I1" s="5" t="s">
        <v>8</v>
      </c>
      <c r="J1" s="5" t="s">
        <v>6</v>
      </c>
      <c r="K1" s="5" t="s">
        <v>9</v>
      </c>
    </row>
    <row r="2" spans="1:11" x14ac:dyDescent="0.25">
      <c r="A2" s="1">
        <v>0</v>
      </c>
      <c r="B2" s="1">
        <f>C2*(1-D2)^A2+E2*F2*100/G2</f>
        <v>4.5462962962962967</v>
      </c>
      <c r="C2" s="1">
        <v>4.5</v>
      </c>
      <c r="D2" s="2">
        <v>0.01</v>
      </c>
      <c r="E2" s="1">
        <v>5</v>
      </c>
      <c r="F2" s="3">
        <v>0.3</v>
      </c>
      <c r="G2" s="1">
        <f>+H2*I2*J2*K2</f>
        <v>3240</v>
      </c>
      <c r="H2" s="1">
        <v>10000</v>
      </c>
      <c r="I2" s="1">
        <v>0.3</v>
      </c>
      <c r="J2" s="6">
        <v>0.9</v>
      </c>
      <c r="K2" s="1">
        <v>1.2</v>
      </c>
    </row>
    <row r="3" spans="1:11" x14ac:dyDescent="0.25">
      <c r="A3" s="1">
        <v>1</v>
      </c>
      <c r="B3" s="1">
        <f>B2*(1-D$2)+E$2*F$2*100/G$2</f>
        <v>4.5471296296296302</v>
      </c>
    </row>
    <row r="4" spans="1:11" x14ac:dyDescent="0.25">
      <c r="A4" s="1">
        <v>2</v>
      </c>
      <c r="B4" s="1">
        <f t="shared" ref="B4:B67" si="0">B3*(1-D$2)+E$2*F$2*100/G$2</f>
        <v>4.5479546296296309</v>
      </c>
    </row>
    <row r="5" spans="1:11" x14ac:dyDescent="0.25">
      <c r="A5" s="1">
        <v>3</v>
      </c>
      <c r="B5" s="1">
        <f t="shared" si="0"/>
        <v>4.5487713796296312</v>
      </c>
    </row>
    <row r="6" spans="1:11" x14ac:dyDescent="0.25">
      <c r="A6" s="1">
        <v>4</v>
      </c>
      <c r="B6" s="1">
        <f t="shared" si="0"/>
        <v>4.5495799621296316</v>
      </c>
    </row>
    <row r="7" spans="1:11" x14ac:dyDescent="0.25">
      <c r="A7" s="1">
        <v>5</v>
      </c>
      <c r="B7" s="1">
        <f t="shared" si="0"/>
        <v>4.5503804588046322</v>
      </c>
    </row>
    <row r="8" spans="1:11" x14ac:dyDescent="0.25">
      <c r="A8" s="1">
        <v>6</v>
      </c>
      <c r="B8" s="1">
        <f t="shared" si="0"/>
        <v>4.5511729505128828</v>
      </c>
    </row>
    <row r="9" spans="1:11" x14ac:dyDescent="0.25">
      <c r="A9" s="1">
        <v>7</v>
      </c>
      <c r="B9" s="1">
        <f t="shared" si="0"/>
        <v>4.551957517304051</v>
      </c>
    </row>
    <row r="10" spans="1:11" x14ac:dyDescent="0.25">
      <c r="A10" s="1">
        <v>8</v>
      </c>
      <c r="B10" s="1">
        <f t="shared" si="0"/>
        <v>4.5527342384273073</v>
      </c>
    </row>
    <row r="11" spans="1:11" x14ac:dyDescent="0.25">
      <c r="A11" s="1">
        <v>9</v>
      </c>
      <c r="B11" s="1">
        <f t="shared" si="0"/>
        <v>4.5535031923393312</v>
      </c>
    </row>
    <row r="12" spans="1:11" x14ac:dyDescent="0.25">
      <c r="A12" s="1">
        <v>10</v>
      </c>
      <c r="B12" s="1">
        <f t="shared" si="0"/>
        <v>4.554264456712235</v>
      </c>
    </row>
    <row r="13" spans="1:11" x14ac:dyDescent="0.25">
      <c r="A13" s="1">
        <v>11</v>
      </c>
      <c r="B13" s="1">
        <f t="shared" si="0"/>
        <v>4.5550181084414092</v>
      </c>
    </row>
    <row r="14" spans="1:11" x14ac:dyDescent="0.25">
      <c r="A14" s="1">
        <v>12</v>
      </c>
      <c r="B14" s="1">
        <f t="shared" si="0"/>
        <v>4.5557642236532914</v>
      </c>
    </row>
    <row r="15" spans="1:11" x14ac:dyDescent="0.25">
      <c r="A15" s="1">
        <v>13</v>
      </c>
      <c r="B15" s="1">
        <f t="shared" si="0"/>
        <v>4.5565028777130552</v>
      </c>
    </row>
    <row r="16" spans="1:11" x14ac:dyDescent="0.25">
      <c r="A16" s="1">
        <v>14</v>
      </c>
      <c r="B16" s="1">
        <f t="shared" si="0"/>
        <v>4.5572341452322211</v>
      </c>
    </row>
    <row r="17" spans="1:2" x14ac:dyDescent="0.25">
      <c r="A17" s="1">
        <v>15</v>
      </c>
      <c r="B17" s="1">
        <f t="shared" si="0"/>
        <v>4.5579581000761955</v>
      </c>
    </row>
    <row r="18" spans="1:2" x14ac:dyDescent="0.25">
      <c r="A18" s="1">
        <v>16</v>
      </c>
      <c r="B18" s="1">
        <f t="shared" si="0"/>
        <v>4.55867481537173</v>
      </c>
    </row>
    <row r="19" spans="1:2" x14ac:dyDescent="0.25">
      <c r="A19" s="1">
        <v>17</v>
      </c>
      <c r="B19" s="1">
        <f t="shared" si="0"/>
        <v>4.559384363514309</v>
      </c>
    </row>
    <row r="20" spans="1:2" x14ac:dyDescent="0.25">
      <c r="A20" s="1">
        <v>18</v>
      </c>
      <c r="B20" s="1">
        <f t="shared" si="0"/>
        <v>4.5600868161754624</v>
      </c>
    </row>
    <row r="21" spans="1:2" x14ac:dyDescent="0.25">
      <c r="A21" s="1">
        <v>19</v>
      </c>
      <c r="B21" s="1">
        <f t="shared" si="0"/>
        <v>4.5607822443100048</v>
      </c>
    </row>
    <row r="22" spans="1:2" x14ac:dyDescent="0.25">
      <c r="A22" s="1">
        <v>20</v>
      </c>
      <c r="B22" s="1">
        <f t="shared" si="0"/>
        <v>4.5614707181632017</v>
      </c>
    </row>
    <row r="23" spans="1:2" x14ac:dyDescent="0.25">
      <c r="A23" s="1">
        <v>21</v>
      </c>
      <c r="B23" s="1">
        <f t="shared" si="0"/>
        <v>4.5621523072778665</v>
      </c>
    </row>
    <row r="24" spans="1:2" x14ac:dyDescent="0.25">
      <c r="A24" s="1">
        <v>22</v>
      </c>
      <c r="B24" s="1">
        <f t="shared" si="0"/>
        <v>4.5628270805013846</v>
      </c>
    </row>
    <row r="25" spans="1:2" x14ac:dyDescent="0.25">
      <c r="A25" s="1">
        <v>23</v>
      </c>
      <c r="B25" s="1">
        <f t="shared" si="0"/>
        <v>4.5634951059926676</v>
      </c>
    </row>
    <row r="26" spans="1:2" x14ac:dyDescent="0.25">
      <c r="A26" s="1">
        <v>24</v>
      </c>
      <c r="B26" s="1">
        <f t="shared" si="0"/>
        <v>4.5641564512290378</v>
      </c>
    </row>
    <row r="27" spans="1:2" x14ac:dyDescent="0.25">
      <c r="A27" s="1">
        <v>25</v>
      </c>
      <c r="B27" s="1">
        <f t="shared" si="0"/>
        <v>4.5648111830130444</v>
      </c>
    </row>
    <row r="28" spans="1:2" x14ac:dyDescent="0.25">
      <c r="A28" s="1">
        <v>26</v>
      </c>
      <c r="B28" s="1">
        <f t="shared" si="0"/>
        <v>4.5654593674792103</v>
      </c>
    </row>
    <row r="29" spans="1:2" x14ac:dyDescent="0.25">
      <c r="A29" s="1">
        <v>27</v>
      </c>
      <c r="B29" s="1">
        <f t="shared" si="0"/>
        <v>4.5661010701007152</v>
      </c>
    </row>
    <row r="30" spans="1:2" x14ac:dyDescent="0.25">
      <c r="A30" s="1">
        <v>28</v>
      </c>
      <c r="B30" s="1">
        <f t="shared" si="0"/>
        <v>4.5667363556960048</v>
      </c>
    </row>
    <row r="31" spans="1:2" x14ac:dyDescent="0.25">
      <c r="A31" s="1">
        <v>29</v>
      </c>
      <c r="B31" s="1">
        <f t="shared" si="0"/>
        <v>4.5673652884353411</v>
      </c>
    </row>
    <row r="32" spans="1:2" x14ac:dyDescent="0.25">
      <c r="A32" s="1">
        <v>30</v>
      </c>
      <c r="B32" s="1">
        <f t="shared" si="0"/>
        <v>4.5679879318472842</v>
      </c>
    </row>
    <row r="33" spans="1:2" x14ac:dyDescent="0.25">
      <c r="A33" s="1">
        <v>31</v>
      </c>
      <c r="B33" s="1">
        <f t="shared" si="0"/>
        <v>4.568604348825108</v>
      </c>
    </row>
    <row r="34" spans="1:2" x14ac:dyDescent="0.25">
      <c r="A34" s="1">
        <v>32</v>
      </c>
      <c r="B34" s="1">
        <f t="shared" si="0"/>
        <v>4.5692146016331536</v>
      </c>
    </row>
    <row r="35" spans="1:2" x14ac:dyDescent="0.25">
      <c r="A35" s="1">
        <v>33</v>
      </c>
      <c r="B35" s="1">
        <f t="shared" si="0"/>
        <v>4.569818751913119</v>
      </c>
    </row>
    <row r="36" spans="1:2" x14ac:dyDescent="0.25">
      <c r="A36" s="1">
        <v>34</v>
      </c>
      <c r="B36" s="1">
        <f t="shared" si="0"/>
        <v>4.5704168606902842</v>
      </c>
    </row>
    <row r="37" spans="1:2" x14ac:dyDescent="0.25">
      <c r="A37" s="1">
        <v>35</v>
      </c>
      <c r="B37" s="1">
        <f t="shared" si="0"/>
        <v>4.5710089883796776</v>
      </c>
    </row>
    <row r="38" spans="1:2" x14ac:dyDescent="0.25">
      <c r="A38" s="1">
        <v>36</v>
      </c>
      <c r="B38" s="1">
        <f t="shared" si="0"/>
        <v>4.5715951947921774</v>
      </c>
    </row>
    <row r="39" spans="1:2" x14ac:dyDescent="0.25">
      <c r="A39" s="1">
        <v>37</v>
      </c>
      <c r="B39" s="1">
        <f t="shared" si="0"/>
        <v>4.5721755391405523</v>
      </c>
    </row>
    <row r="40" spans="1:2" x14ac:dyDescent="0.25">
      <c r="A40" s="1">
        <v>38</v>
      </c>
      <c r="B40" s="1">
        <f t="shared" si="0"/>
        <v>4.5727500800454433</v>
      </c>
    </row>
    <row r="41" spans="1:2" x14ac:dyDescent="0.25">
      <c r="A41" s="1">
        <v>39</v>
      </c>
      <c r="B41" s="1">
        <f t="shared" si="0"/>
        <v>4.5733188755412852</v>
      </c>
    </row>
    <row r="42" spans="1:2" x14ac:dyDescent="0.25">
      <c r="A42" s="1">
        <v>40</v>
      </c>
      <c r="B42" s="1">
        <f t="shared" si="0"/>
        <v>4.5738819830821686</v>
      </c>
    </row>
    <row r="43" spans="1:2" x14ac:dyDescent="0.25">
      <c r="A43" s="1">
        <v>41</v>
      </c>
      <c r="B43" s="1">
        <f t="shared" si="0"/>
        <v>4.5744394595476434</v>
      </c>
    </row>
    <row r="44" spans="1:2" x14ac:dyDescent="0.25">
      <c r="A44" s="1">
        <v>42</v>
      </c>
      <c r="B44" s="1">
        <f t="shared" si="0"/>
        <v>4.5749913612484638</v>
      </c>
    </row>
    <row r="45" spans="1:2" x14ac:dyDescent="0.25">
      <c r="A45" s="1">
        <v>43</v>
      </c>
      <c r="B45" s="1">
        <f t="shared" si="0"/>
        <v>4.5755377439322755</v>
      </c>
    </row>
    <row r="46" spans="1:2" x14ac:dyDescent="0.25">
      <c r="A46" s="1">
        <v>44</v>
      </c>
      <c r="B46" s="1">
        <f t="shared" si="0"/>
        <v>4.5760786627892491</v>
      </c>
    </row>
    <row r="47" spans="1:2" x14ac:dyDescent="0.25">
      <c r="A47" s="1">
        <v>45</v>
      </c>
      <c r="B47" s="1">
        <f t="shared" si="0"/>
        <v>4.5766141724576537</v>
      </c>
    </row>
    <row r="48" spans="1:2" x14ac:dyDescent="0.25">
      <c r="A48" s="1">
        <v>46</v>
      </c>
      <c r="B48" s="1">
        <f t="shared" si="0"/>
        <v>4.5771443270293739</v>
      </c>
    </row>
    <row r="49" spans="1:2" x14ac:dyDescent="0.25">
      <c r="A49" s="1">
        <v>47</v>
      </c>
      <c r="B49" s="1">
        <f t="shared" si="0"/>
        <v>4.577669180055377</v>
      </c>
    </row>
    <row r="50" spans="1:2" x14ac:dyDescent="0.25">
      <c r="A50" s="1">
        <v>48</v>
      </c>
      <c r="B50" s="1">
        <f t="shared" si="0"/>
        <v>4.57818878455112</v>
      </c>
    </row>
    <row r="51" spans="1:2" x14ac:dyDescent="0.25">
      <c r="A51" s="1">
        <v>49</v>
      </c>
      <c r="B51" s="1">
        <f t="shared" si="0"/>
        <v>4.5787031930019051</v>
      </c>
    </row>
    <row r="52" spans="1:2" x14ac:dyDescent="0.25">
      <c r="A52" s="1">
        <v>50</v>
      </c>
      <c r="B52" s="1">
        <f t="shared" si="0"/>
        <v>4.5792124573681825</v>
      </c>
    </row>
    <row r="53" spans="1:2" x14ac:dyDescent="0.25">
      <c r="A53" s="1">
        <v>51</v>
      </c>
      <c r="B53" s="1">
        <f t="shared" si="0"/>
        <v>4.5797166290907976</v>
      </c>
    </row>
    <row r="54" spans="1:2" x14ac:dyDescent="0.25">
      <c r="A54" s="1">
        <v>52</v>
      </c>
      <c r="B54" s="1">
        <f t="shared" si="0"/>
        <v>4.5802157590961867</v>
      </c>
    </row>
    <row r="55" spans="1:2" x14ac:dyDescent="0.25">
      <c r="A55" s="1">
        <v>53</v>
      </c>
      <c r="B55" s="1">
        <f t="shared" si="0"/>
        <v>4.5807098978015217</v>
      </c>
    </row>
    <row r="56" spans="1:2" x14ac:dyDescent="0.25">
      <c r="A56" s="1">
        <v>54</v>
      </c>
      <c r="B56" s="1">
        <f t="shared" si="0"/>
        <v>4.5811990951198034</v>
      </c>
    </row>
    <row r="57" spans="1:2" x14ac:dyDescent="0.25">
      <c r="A57" s="1">
        <v>55</v>
      </c>
      <c r="B57" s="1">
        <f t="shared" si="0"/>
        <v>4.5816834004649021</v>
      </c>
    </row>
    <row r="58" spans="1:2" x14ac:dyDescent="0.25">
      <c r="A58" s="1">
        <v>56</v>
      </c>
      <c r="B58" s="1">
        <f t="shared" si="0"/>
        <v>4.58216286275655</v>
      </c>
    </row>
    <row r="59" spans="1:2" x14ac:dyDescent="0.25">
      <c r="A59" s="1">
        <v>57</v>
      </c>
      <c r="B59" s="1">
        <f t="shared" si="0"/>
        <v>4.5826375304252815</v>
      </c>
    </row>
    <row r="60" spans="1:2" x14ac:dyDescent="0.25">
      <c r="A60" s="1">
        <v>58</v>
      </c>
      <c r="B60" s="1">
        <f t="shared" si="0"/>
        <v>4.5831074514173258</v>
      </c>
    </row>
    <row r="61" spans="1:2" x14ac:dyDescent="0.25">
      <c r="A61" s="1">
        <v>59</v>
      </c>
      <c r="B61" s="1">
        <f t="shared" si="0"/>
        <v>4.5835726731994493</v>
      </c>
    </row>
    <row r="62" spans="1:2" x14ac:dyDescent="0.25">
      <c r="A62" s="1">
        <v>60</v>
      </c>
      <c r="B62" s="1">
        <f t="shared" si="0"/>
        <v>4.5840332427637511</v>
      </c>
    </row>
    <row r="63" spans="1:2" x14ac:dyDescent="0.25">
      <c r="A63" s="1">
        <v>61</v>
      </c>
      <c r="B63" s="1">
        <f t="shared" si="0"/>
        <v>4.5844892066324103</v>
      </c>
    </row>
    <row r="64" spans="1:2" x14ac:dyDescent="0.25">
      <c r="A64" s="1">
        <v>62</v>
      </c>
      <c r="B64" s="1">
        <f t="shared" si="0"/>
        <v>4.5849406108623825</v>
      </c>
    </row>
    <row r="65" spans="1:2" x14ac:dyDescent="0.25">
      <c r="A65" s="1">
        <v>63</v>
      </c>
      <c r="B65" s="1">
        <f t="shared" si="0"/>
        <v>4.5853875010500555</v>
      </c>
    </row>
    <row r="66" spans="1:2" x14ac:dyDescent="0.25">
      <c r="A66" s="1">
        <v>64</v>
      </c>
      <c r="B66" s="1">
        <f t="shared" si="0"/>
        <v>4.5858299223358516</v>
      </c>
    </row>
    <row r="67" spans="1:2" x14ac:dyDescent="0.25">
      <c r="A67" s="1">
        <v>65</v>
      </c>
      <c r="B67" s="1">
        <f t="shared" si="0"/>
        <v>4.5862679194087894</v>
      </c>
    </row>
    <row r="68" spans="1:2" x14ac:dyDescent="0.25">
      <c r="A68" s="1">
        <v>66</v>
      </c>
      <c r="B68" s="1">
        <f t="shared" ref="B68:B102" si="1">B67*(1-D$2)+E$2*F$2*100/G$2</f>
        <v>4.586701536510998</v>
      </c>
    </row>
    <row r="69" spans="1:2" x14ac:dyDescent="0.25">
      <c r="A69" s="1">
        <v>67</v>
      </c>
      <c r="B69" s="1">
        <f t="shared" si="1"/>
        <v>4.5871308174421843</v>
      </c>
    </row>
    <row r="70" spans="1:2" x14ac:dyDescent="0.25">
      <c r="A70" s="1">
        <v>68</v>
      </c>
      <c r="B70" s="1">
        <f t="shared" si="1"/>
        <v>4.5875558055640591</v>
      </c>
    </row>
    <row r="71" spans="1:2" x14ac:dyDescent="0.25">
      <c r="A71" s="1">
        <v>69</v>
      </c>
      <c r="B71" s="1">
        <f t="shared" si="1"/>
        <v>4.5879765438047153</v>
      </c>
    </row>
    <row r="72" spans="1:2" x14ac:dyDescent="0.25">
      <c r="A72" s="1">
        <v>70</v>
      </c>
      <c r="B72" s="1">
        <f t="shared" si="1"/>
        <v>4.5883930746629646</v>
      </c>
    </row>
    <row r="73" spans="1:2" x14ac:dyDescent="0.25">
      <c r="A73" s="1">
        <v>71</v>
      </c>
      <c r="B73" s="1">
        <f t="shared" si="1"/>
        <v>4.5888054402126315</v>
      </c>
    </row>
    <row r="74" spans="1:2" x14ac:dyDescent="0.25">
      <c r="A74" s="1">
        <v>72</v>
      </c>
      <c r="B74" s="1">
        <f t="shared" si="1"/>
        <v>4.5892136821068021</v>
      </c>
    </row>
    <row r="75" spans="1:2" x14ac:dyDescent="0.25">
      <c r="A75" s="1">
        <v>73</v>
      </c>
      <c r="B75" s="1">
        <f t="shared" si="1"/>
        <v>4.5896178415820312</v>
      </c>
    </row>
    <row r="76" spans="1:2" x14ac:dyDescent="0.25">
      <c r="A76" s="1">
        <v>74</v>
      </c>
      <c r="B76" s="1">
        <f t="shared" si="1"/>
        <v>4.5900179594625072</v>
      </c>
    </row>
    <row r="77" spans="1:2" x14ac:dyDescent="0.25">
      <c r="A77" s="1">
        <v>75</v>
      </c>
      <c r="B77" s="1">
        <f t="shared" si="1"/>
        <v>4.590414076164179</v>
      </c>
    </row>
    <row r="78" spans="1:2" x14ac:dyDescent="0.25">
      <c r="A78" s="1">
        <v>76</v>
      </c>
      <c r="B78" s="1">
        <f t="shared" si="1"/>
        <v>4.5908062316988341</v>
      </c>
    </row>
    <row r="79" spans="1:2" x14ac:dyDescent="0.25">
      <c r="A79" s="1">
        <v>77</v>
      </c>
      <c r="B79" s="1">
        <f t="shared" si="1"/>
        <v>4.591194465678142</v>
      </c>
    </row>
    <row r="80" spans="1:2" x14ac:dyDescent="0.25">
      <c r="A80" s="1">
        <v>78</v>
      </c>
      <c r="B80" s="1">
        <f t="shared" si="1"/>
        <v>4.5915788173176573</v>
      </c>
    </row>
    <row r="81" spans="1:2" x14ac:dyDescent="0.25">
      <c r="A81" s="1">
        <v>79</v>
      </c>
      <c r="B81" s="1">
        <f t="shared" si="1"/>
        <v>4.5919593254407776</v>
      </c>
    </row>
    <row r="82" spans="1:2" x14ac:dyDescent="0.25">
      <c r="A82" s="1">
        <v>80</v>
      </c>
      <c r="B82" s="1">
        <f t="shared" si="1"/>
        <v>4.5923360284826664</v>
      </c>
    </row>
    <row r="83" spans="1:2" x14ac:dyDescent="0.25">
      <c r="A83" s="1">
        <v>81</v>
      </c>
      <c r="B83" s="1">
        <f t="shared" si="1"/>
        <v>4.5927089644941361</v>
      </c>
    </row>
    <row r="84" spans="1:2" x14ac:dyDescent="0.25">
      <c r="A84" s="1">
        <v>82</v>
      </c>
      <c r="B84" s="1">
        <f t="shared" si="1"/>
        <v>4.5930781711454918</v>
      </c>
    </row>
    <row r="85" spans="1:2" x14ac:dyDescent="0.25">
      <c r="A85" s="1">
        <v>83</v>
      </c>
      <c r="B85" s="1">
        <f t="shared" si="1"/>
        <v>4.5934436857303336</v>
      </c>
    </row>
    <row r="86" spans="1:2" x14ac:dyDescent="0.25">
      <c r="A86" s="1">
        <v>84</v>
      </c>
      <c r="B86" s="1">
        <f t="shared" si="1"/>
        <v>4.5938055451693272</v>
      </c>
    </row>
    <row r="87" spans="1:2" x14ac:dyDescent="0.25">
      <c r="A87" s="1">
        <v>85</v>
      </c>
      <c r="B87" s="1">
        <f t="shared" si="1"/>
        <v>4.5941637860139304</v>
      </c>
    </row>
    <row r="88" spans="1:2" x14ac:dyDescent="0.25">
      <c r="A88" s="1">
        <v>86</v>
      </c>
      <c r="B88" s="1">
        <f t="shared" si="1"/>
        <v>4.5945184444500882</v>
      </c>
    </row>
    <row r="89" spans="1:2" x14ac:dyDescent="0.25">
      <c r="A89" s="1">
        <v>87</v>
      </c>
      <c r="B89" s="1">
        <f t="shared" si="1"/>
        <v>4.5948695563018838</v>
      </c>
    </row>
    <row r="90" spans="1:2" x14ac:dyDescent="0.25">
      <c r="A90" s="1">
        <v>88</v>
      </c>
      <c r="B90" s="1">
        <f t="shared" si="1"/>
        <v>4.5952171570351616</v>
      </c>
    </row>
    <row r="91" spans="1:2" x14ac:dyDescent="0.25">
      <c r="A91" s="1">
        <v>89</v>
      </c>
      <c r="B91" s="1">
        <f t="shared" si="1"/>
        <v>4.5955612817611069</v>
      </c>
    </row>
    <row r="92" spans="1:2" x14ac:dyDescent="0.25">
      <c r="A92" s="1">
        <v>90</v>
      </c>
      <c r="B92" s="1">
        <f t="shared" si="1"/>
        <v>4.5959019652397926</v>
      </c>
    </row>
    <row r="93" spans="1:2" x14ac:dyDescent="0.25">
      <c r="A93" s="1">
        <v>91</v>
      </c>
      <c r="B93" s="1">
        <f t="shared" si="1"/>
        <v>4.5962392418836915</v>
      </c>
    </row>
    <row r="94" spans="1:2" x14ac:dyDescent="0.25">
      <c r="A94" s="1">
        <v>92</v>
      </c>
      <c r="B94" s="1">
        <f t="shared" si="1"/>
        <v>4.5965731457611509</v>
      </c>
    </row>
    <row r="95" spans="1:2" x14ac:dyDescent="0.25">
      <c r="A95" s="1">
        <v>93</v>
      </c>
      <c r="B95" s="1">
        <f t="shared" si="1"/>
        <v>4.596903710599836</v>
      </c>
    </row>
    <row r="96" spans="1:2" x14ac:dyDescent="0.25">
      <c r="A96" s="1">
        <v>94</v>
      </c>
      <c r="B96" s="1">
        <f t="shared" si="1"/>
        <v>4.5972309697901341</v>
      </c>
    </row>
    <row r="97" spans="1:2" x14ac:dyDescent="0.25">
      <c r="A97" s="1">
        <v>95</v>
      </c>
      <c r="B97" s="1">
        <f t="shared" si="1"/>
        <v>4.5975549563885298</v>
      </c>
    </row>
    <row r="98" spans="1:2" x14ac:dyDescent="0.25">
      <c r="A98" s="1">
        <v>96</v>
      </c>
      <c r="B98" s="1">
        <f t="shared" si="1"/>
        <v>4.5978757031209412</v>
      </c>
    </row>
    <row r="99" spans="1:2" x14ac:dyDescent="0.25">
      <c r="A99" s="1">
        <v>97</v>
      </c>
      <c r="B99" s="1">
        <f t="shared" si="1"/>
        <v>4.5981932423860288</v>
      </c>
    </row>
    <row r="100" spans="1:2" x14ac:dyDescent="0.25">
      <c r="A100" s="1">
        <v>98</v>
      </c>
      <c r="B100" s="1">
        <f t="shared" si="1"/>
        <v>4.5985076062584653</v>
      </c>
    </row>
    <row r="101" spans="1:2" x14ac:dyDescent="0.25">
      <c r="A101" s="1">
        <v>99</v>
      </c>
      <c r="B101" s="1">
        <f t="shared" si="1"/>
        <v>4.5988188264921774</v>
      </c>
    </row>
    <row r="102" spans="1:2" x14ac:dyDescent="0.25">
      <c r="A102" s="1">
        <v>100</v>
      </c>
      <c r="B102" s="1">
        <f t="shared" si="1"/>
        <v>4.5991269345235519</v>
      </c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Bal MO</vt:lpstr>
      <vt:lpstr>Bal MO adição</vt:lpstr>
      <vt:lpstr>Folha3</vt:lpstr>
    </vt:vector>
  </TitlesOfParts>
  <Company>Your Organization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Paulo Ferreira Mendes Monjardino</cp:lastModifiedBy>
  <dcterms:created xsi:type="dcterms:W3CDTF">2014-02-12T07:14:35Z</dcterms:created>
  <dcterms:modified xsi:type="dcterms:W3CDTF">2021-01-21T19:58:35Z</dcterms:modified>
</cp:coreProperties>
</file>